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바탕 화면\2차 용역 공고(0204)\2020년 제2차 용역연구개발과제 주관연구기관 공모 공고 첨부자료\"/>
    </mc:Choice>
  </mc:AlternateContent>
  <bookViews>
    <workbookView xWindow="0" yWindow="0" windowWidth="19200" windowHeight="12000" tabRatio="775"/>
  </bookViews>
  <sheets>
    <sheet name="과제목록" sheetId="26" r:id="rId1"/>
  </sheets>
  <calcPr calcId="162913"/>
</workbook>
</file>

<file path=xl/calcChain.xml><?xml version="1.0" encoding="utf-8"?>
<calcChain xmlns="http://schemas.openxmlformats.org/spreadsheetml/2006/main">
  <c r="H26" i="26" l="1"/>
  <c r="H30" i="26" l="1"/>
  <c r="H29" i="26"/>
  <c r="H28" i="26"/>
  <c r="H27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6" i="26"/>
  <c r="H5" i="26"/>
</calcChain>
</file>

<file path=xl/sharedStrings.xml><?xml version="1.0" encoding="utf-8"?>
<sst xmlns="http://schemas.openxmlformats.org/spreadsheetml/2006/main" count="169" uniqueCount="85">
  <si>
    <t>과제명</t>
  </si>
  <si>
    <t>주관부서</t>
  </si>
  <si>
    <t>의약품연구과</t>
    <phoneticPr fontId="1" type="noConversion"/>
  </si>
  <si>
    <t>생약연구과</t>
    <phoneticPr fontId="1" type="noConversion"/>
  </si>
  <si>
    <t>1. 식품 등 안전관리</t>
    <phoneticPr fontId="1" type="noConversion"/>
  </si>
  <si>
    <t>2. 의약품 등 안전관리</t>
    <phoneticPr fontId="1" type="noConversion"/>
  </si>
  <si>
    <t>3. 의료기기 등 안전관리</t>
    <phoneticPr fontId="1" type="noConversion"/>
  </si>
  <si>
    <t>4. 안전성 평가기술 개발연구</t>
    <phoneticPr fontId="1" type="noConversion"/>
  </si>
  <si>
    <t>식품위해평가과</t>
  </si>
  <si>
    <t>영양기능연구팀</t>
  </si>
  <si>
    <t>생약연구과</t>
  </si>
  <si>
    <t>화장품연구팀</t>
  </si>
  <si>
    <t>독성연구과</t>
  </si>
  <si>
    <t>과제번호</t>
    <phoneticPr fontId="1" type="noConversion"/>
  </si>
  <si>
    <t>(개월)</t>
    <phoneticPr fontId="1" type="noConversion"/>
  </si>
  <si>
    <t>연구시작일</t>
    <phoneticPr fontId="1" type="noConversion"/>
  </si>
  <si>
    <t>연구종료일</t>
    <phoneticPr fontId="1" type="noConversion"/>
  </si>
  <si>
    <t>당해연도 연구기간</t>
    <phoneticPr fontId="1" type="noConversion"/>
  </si>
  <si>
    <t>1/2</t>
    <phoneticPr fontId="1" type="noConversion"/>
  </si>
  <si>
    <t>1/1</t>
    <phoneticPr fontId="1" type="noConversion"/>
  </si>
  <si>
    <t>연차
구분</t>
    <phoneticPr fontId="1" type="noConversion"/>
  </si>
  <si>
    <t>20172한약안222</t>
    <phoneticPr fontId="1" type="noConversion"/>
  </si>
  <si>
    <t>20172한약안223</t>
    <phoneticPr fontId="1" type="noConversion"/>
  </si>
  <si>
    <t>건강기능식품 기능성 원료 안전성 평가 개선 연구</t>
  </si>
  <si>
    <t>프로바이오틱스 유전자 특성 및 안전성 확인 방법 연구</t>
  </si>
  <si>
    <t>노니의 안전성평가 연구</t>
  </si>
  <si>
    <t>1/3</t>
    <phoneticPr fontId="1" type="noConversion"/>
  </si>
  <si>
    <t>영장류를 이용한 (신종)마약류 유해성 평가 및 생체지표 발굴</t>
    <phoneticPr fontId="1" type="noConversion"/>
  </si>
  <si>
    <t>약리연구과</t>
    <phoneticPr fontId="1" type="noConversion"/>
  </si>
  <si>
    <t>20162위생안034</t>
    <phoneticPr fontId="1" type="noConversion"/>
  </si>
  <si>
    <t>20162미래식053</t>
    <phoneticPr fontId="1" type="noConversion"/>
  </si>
  <si>
    <t>20162미래식054</t>
    <phoneticPr fontId="1" type="noConversion"/>
  </si>
  <si>
    <t>20162미래식055</t>
    <phoneticPr fontId="1" type="noConversion"/>
  </si>
  <si>
    <t>비임상시험 Big Data Platform 구축 및 활용방안 연구</t>
    <phoneticPr fontId="1" type="noConversion"/>
  </si>
  <si>
    <t>20182독성국408</t>
    <phoneticPr fontId="1" type="noConversion"/>
  </si>
  <si>
    <t>20182독성국409</t>
    <phoneticPr fontId="1" type="noConversion"/>
  </si>
  <si>
    <t>20182약평기425</t>
    <phoneticPr fontId="1" type="noConversion"/>
  </si>
  <si>
    <t>안전한 식품용수 확보를 위한 빅데이터 기반의 지하수 오염 예측 모델 개발</t>
    <phoneticPr fontId="1" type="noConversion"/>
  </si>
  <si>
    <t>국외 의약품 허가외 사용에 따른 부작용의 수집·분석 및 평가체계 조사를 통한 국내 부작용 관리체계 마련 연구</t>
    <phoneticPr fontId="1" type="noConversion"/>
  </si>
  <si>
    <t>위생용품 신규품목의 기준 및 규격 개발 연구</t>
  </si>
  <si>
    <t>염모제 사용 안전성 개선을 위한 조사 연구</t>
  </si>
  <si>
    <t>화장품연구팀</t>
    <phoneticPr fontId="1" type="noConversion"/>
  </si>
  <si>
    <t>보건용 마스크의 안전관리 평가기술 개발 연구</t>
  </si>
  <si>
    <t>의약외품 표시·광고 제도 활성화 연구</t>
  </si>
  <si>
    <t>화장품 중  방사능 안전관리 방안 마련</t>
  </si>
  <si>
    <t xml:space="preserve">화장품연구팀 </t>
  </si>
  <si>
    <t>의약외품 품질검증을 위한 평가기술 개발 연구</t>
  </si>
  <si>
    <t>화장품 신개발제품의 효력 평가기술 개발 연구</t>
  </si>
  <si>
    <t>20172화의안256</t>
    <phoneticPr fontId="1" type="noConversion"/>
  </si>
  <si>
    <t>20172화의안257</t>
    <phoneticPr fontId="1" type="noConversion"/>
  </si>
  <si>
    <t>20172화의안258</t>
    <phoneticPr fontId="1" type="noConversion"/>
  </si>
  <si>
    <t>20172화의안259</t>
    <phoneticPr fontId="1" type="noConversion"/>
  </si>
  <si>
    <t>20172화의안260</t>
    <phoneticPr fontId="1" type="noConversion"/>
  </si>
  <si>
    <t>20172화의안261</t>
    <phoneticPr fontId="1" type="noConversion"/>
  </si>
  <si>
    <t>20172화의안262</t>
    <phoneticPr fontId="1" type="noConversion"/>
  </si>
  <si>
    <t>20172화의안263</t>
    <phoneticPr fontId="1" type="noConversion"/>
  </si>
  <si>
    <t>한약(생약) 위해평가를 위한 일일복용량 조사</t>
  </si>
  <si>
    <t>한약재 기준 규격 개선 연구</t>
  </si>
  <si>
    <t>「관능검사해설서」현대화 연구</t>
  </si>
  <si>
    <t>한약(생약) 주기적 품질관리 연구</t>
  </si>
  <si>
    <t xml:space="preserve">제주 국가생약자원관리센터의 운영(안) 마련 연구 </t>
  </si>
  <si>
    <t>20172의약안166</t>
    <phoneticPr fontId="1" type="noConversion"/>
  </si>
  <si>
    <t>20172한약안228</t>
    <phoneticPr fontId="1" type="noConversion"/>
  </si>
  <si>
    <t>20172한약안229</t>
    <phoneticPr fontId="1" type="noConversion"/>
  </si>
  <si>
    <t>20172한약안230</t>
    <phoneticPr fontId="1" type="noConversion"/>
  </si>
  <si>
    <t>20172한약안231</t>
    <phoneticPr fontId="1" type="noConversion"/>
  </si>
  <si>
    <t>20172한약안232</t>
    <phoneticPr fontId="1" type="noConversion"/>
  </si>
  <si>
    <t>의료기기 시판 후 사이버보안 관리를 위한 가이드라인 개발 연구</t>
  </si>
  <si>
    <t>의료기기연구과</t>
  </si>
  <si>
    <t>20172미래기373</t>
    <phoneticPr fontId="1" type="noConversion"/>
  </si>
  <si>
    <t>20172한약안233</t>
    <phoneticPr fontId="1" type="noConversion"/>
  </si>
  <si>
    <t>한약(생약) 공정서 시험법 선진화 연구</t>
  </si>
  <si>
    <t xml:space="preserve">미래 환경대비 화장품 안전관리 기술 조사 </t>
    <phoneticPr fontId="1" type="noConversion"/>
  </si>
  <si>
    <t>국가 생약표준품 품질평가 및 안정성 시험법 개선 연구</t>
    <phoneticPr fontId="1" type="noConversion"/>
  </si>
  <si>
    <t>건강기능식품 원료 기능성 평가기술 개선 및 적용방안 연구</t>
    <phoneticPr fontId="1" type="noConversion"/>
  </si>
  <si>
    <t>한약(생약)제제의 GMP 법령 정비 연구</t>
    <phoneticPr fontId="1" type="noConversion"/>
  </si>
  <si>
    <t>연구개발비
(백만원)</t>
    <phoneticPr fontId="1" type="noConversion"/>
  </si>
  <si>
    <t>세부사업명</t>
    <phoneticPr fontId="1" type="noConversion"/>
  </si>
  <si>
    <t>평가방법(시간)</t>
    <phoneticPr fontId="1" type="noConversion"/>
  </si>
  <si>
    <t>발표평가(40분)</t>
    <phoneticPr fontId="1" type="noConversion"/>
  </si>
  <si>
    <t>2020년 제2차 용역연구개발과제 주관연구기관 공모 공고 과제 목록</t>
  </si>
  <si>
    <t>연번</t>
    <phoneticPr fontId="1" type="noConversion"/>
  </si>
  <si>
    <t>20172안전기322</t>
    <phoneticPr fontId="1" type="noConversion"/>
  </si>
  <si>
    <t>의료기기 사후 안전관리 방안 마련 연구</t>
  </si>
  <si>
    <t>1/1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</si>
</sst>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.000_-;\-* #,##0.000_-;_-* &quot;-&quot;_-;_-@_-"/>
    <numFmt numFmtId="177" formatCode="0.0_);[Red]\(0.0\)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 wrapText="1"/>
    </xf>
    <xf numFmtId="41" fontId="5" fillId="0" borderId="1" xfId="0" applyNumberFormat="1" applyFont="1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1" fontId="5" fillId="0" borderId="1" xfId="0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0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4" fontId="3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Font="1" applyFill="1">
      <alignment vertical="center"/>
    </xf>
    <xf numFmtId="176" fontId="4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" xfId="0" quotePrefix="1" applyNumberFormat="1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0000FF"/>
      <color rgb="FFFF0066"/>
      <color rgb="FFFFFFCC"/>
      <color rgb="FF00FFFF"/>
      <color rgb="FF6600CC"/>
      <color rgb="FFFFF2CC"/>
      <color rgb="FF00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zoomScale="80" zoomScaleNormal="82" zoomScaleSheetLayoutView="80" workbookViewId="0">
      <pane ySplit="4" topLeftCell="A5" activePane="bottomLeft" state="frozen"/>
      <selection pane="bottomLeft" activeCell="B1" sqref="B1:K1"/>
    </sheetView>
  </sheetViews>
  <sheetFormatPr defaultRowHeight="13.5" x14ac:dyDescent="0.3"/>
  <cols>
    <col min="1" max="1" width="5.375" style="5" customWidth="1"/>
    <col min="2" max="2" width="25.5" style="29" bestFit="1" customWidth="1"/>
    <col min="3" max="3" width="15.75" style="8" customWidth="1"/>
    <col min="4" max="4" width="52.125" style="5" customWidth="1"/>
    <col min="5" max="5" width="9.875" style="7" customWidth="1"/>
    <col min="6" max="6" width="7.625" style="16" customWidth="1"/>
    <col min="7" max="7" width="13.625" style="5" customWidth="1"/>
    <col min="8" max="8" width="6.5" style="15" customWidth="1"/>
    <col min="9" max="10" width="10.875" style="13" bestFit="1" customWidth="1"/>
    <col min="11" max="11" width="13.125" style="13" bestFit="1" customWidth="1"/>
    <col min="12" max="16384" width="9" style="4"/>
  </cols>
  <sheetData>
    <row r="1" spans="1:11" s="27" customFormat="1" ht="36.75" customHeight="1" x14ac:dyDescent="0.3">
      <c r="A1" s="31"/>
      <c r="B1" s="33" t="s">
        <v>80</v>
      </c>
      <c r="C1" s="33"/>
      <c r="D1" s="33"/>
      <c r="E1" s="33"/>
      <c r="F1" s="33"/>
      <c r="G1" s="33"/>
      <c r="H1" s="33"/>
      <c r="I1" s="33"/>
      <c r="J1" s="33"/>
      <c r="K1" s="33"/>
    </row>
    <row r="2" spans="1:11" ht="12.75" customHeight="1" x14ac:dyDescent="0.3">
      <c r="B2" s="28"/>
      <c r="C2" s="9"/>
      <c r="D2" s="18"/>
      <c r="E2" s="17"/>
      <c r="F2" s="19"/>
      <c r="G2" s="20"/>
      <c r="H2" s="21"/>
      <c r="I2" s="22"/>
      <c r="J2" s="22"/>
      <c r="K2" s="22"/>
    </row>
    <row r="3" spans="1:11" s="23" customFormat="1" ht="20.100000000000001" customHeight="1" x14ac:dyDescent="0.3">
      <c r="A3" s="34" t="s">
        <v>81</v>
      </c>
      <c r="B3" s="34" t="s">
        <v>77</v>
      </c>
      <c r="C3" s="34" t="s">
        <v>13</v>
      </c>
      <c r="D3" s="36" t="s">
        <v>0</v>
      </c>
      <c r="E3" s="41" t="s">
        <v>76</v>
      </c>
      <c r="F3" s="34" t="s">
        <v>20</v>
      </c>
      <c r="G3" s="36" t="s">
        <v>1</v>
      </c>
      <c r="H3" s="37" t="s">
        <v>17</v>
      </c>
      <c r="I3" s="38"/>
      <c r="J3" s="39"/>
      <c r="K3" s="40" t="s">
        <v>78</v>
      </c>
    </row>
    <row r="4" spans="1:11" s="23" customFormat="1" ht="27" customHeight="1" x14ac:dyDescent="0.3">
      <c r="A4" s="35"/>
      <c r="B4" s="35"/>
      <c r="C4" s="35"/>
      <c r="D4" s="36"/>
      <c r="E4" s="35"/>
      <c r="F4" s="35"/>
      <c r="G4" s="36"/>
      <c r="H4" s="26" t="s">
        <v>14</v>
      </c>
      <c r="I4" s="26" t="s">
        <v>15</v>
      </c>
      <c r="J4" s="26" t="s">
        <v>16</v>
      </c>
      <c r="K4" s="36"/>
    </row>
    <row r="5" spans="1:11" s="24" customFormat="1" ht="30" customHeight="1" x14ac:dyDescent="0.3">
      <c r="A5" s="32">
        <v>1</v>
      </c>
      <c r="B5" s="11" t="s">
        <v>4</v>
      </c>
      <c r="C5" s="1" t="s">
        <v>29</v>
      </c>
      <c r="D5" s="1" t="s">
        <v>37</v>
      </c>
      <c r="E5" s="2">
        <v>276</v>
      </c>
      <c r="F5" s="10" t="s">
        <v>18</v>
      </c>
      <c r="G5" s="3" t="s">
        <v>8</v>
      </c>
      <c r="H5" s="14">
        <f>DAYS360(J5,I5,FALSE)/30</f>
        <v>-6.9666666666666668</v>
      </c>
      <c r="I5" s="12">
        <v>43952</v>
      </c>
      <c r="J5" s="12">
        <v>44165</v>
      </c>
      <c r="K5" s="12" t="s">
        <v>79</v>
      </c>
    </row>
    <row r="6" spans="1:11" ht="30" customHeight="1" x14ac:dyDescent="0.3">
      <c r="A6" s="32">
        <v>2</v>
      </c>
      <c r="B6" s="11" t="s">
        <v>4</v>
      </c>
      <c r="C6" s="1" t="s">
        <v>30</v>
      </c>
      <c r="D6" s="1" t="s">
        <v>23</v>
      </c>
      <c r="E6" s="6">
        <v>100</v>
      </c>
      <c r="F6" s="10" t="s">
        <v>19</v>
      </c>
      <c r="G6" s="3" t="s">
        <v>9</v>
      </c>
      <c r="H6" s="14">
        <f>DAYS360(J6,I6,FALSE)/30</f>
        <v>-9.9666666666666668</v>
      </c>
      <c r="I6" s="12">
        <v>43952</v>
      </c>
      <c r="J6" s="12">
        <v>44255</v>
      </c>
      <c r="K6" s="12" t="s">
        <v>79</v>
      </c>
    </row>
    <row r="7" spans="1:11" ht="30" customHeight="1" x14ac:dyDescent="0.3">
      <c r="A7" s="32">
        <v>3</v>
      </c>
      <c r="B7" s="11" t="s">
        <v>4</v>
      </c>
      <c r="C7" s="1" t="s">
        <v>31</v>
      </c>
      <c r="D7" s="1" t="s">
        <v>74</v>
      </c>
      <c r="E7" s="6">
        <v>100</v>
      </c>
      <c r="F7" s="10" t="s">
        <v>19</v>
      </c>
      <c r="G7" s="3" t="s">
        <v>9</v>
      </c>
      <c r="H7" s="14">
        <f>DAYS360(J7,I7,FALSE)/30</f>
        <v>-9.9666666666666668</v>
      </c>
      <c r="I7" s="12">
        <v>43952</v>
      </c>
      <c r="J7" s="12">
        <v>44255</v>
      </c>
      <c r="K7" s="12" t="s">
        <v>79</v>
      </c>
    </row>
    <row r="8" spans="1:11" ht="30" customHeight="1" x14ac:dyDescent="0.3">
      <c r="A8" s="32">
        <v>4</v>
      </c>
      <c r="B8" s="11" t="s">
        <v>4</v>
      </c>
      <c r="C8" s="1" t="s">
        <v>32</v>
      </c>
      <c r="D8" s="1" t="s">
        <v>24</v>
      </c>
      <c r="E8" s="6">
        <v>80</v>
      </c>
      <c r="F8" s="10" t="s">
        <v>19</v>
      </c>
      <c r="G8" s="3" t="s">
        <v>9</v>
      </c>
      <c r="H8" s="14">
        <f>DAYS360(J8,I8,FALSE)/30</f>
        <v>-6.9666666666666668</v>
      </c>
      <c r="I8" s="12">
        <v>43952</v>
      </c>
      <c r="J8" s="12">
        <v>44165</v>
      </c>
      <c r="K8" s="12" t="s">
        <v>79</v>
      </c>
    </row>
    <row r="9" spans="1:11" ht="30" customHeight="1" x14ac:dyDescent="0.3">
      <c r="A9" s="32">
        <v>5</v>
      </c>
      <c r="B9" s="11" t="s">
        <v>5</v>
      </c>
      <c r="C9" s="1" t="s">
        <v>61</v>
      </c>
      <c r="D9" s="1" t="s">
        <v>38</v>
      </c>
      <c r="E9" s="2">
        <v>70</v>
      </c>
      <c r="F9" s="10" t="s">
        <v>19</v>
      </c>
      <c r="G9" s="3" t="s">
        <v>2</v>
      </c>
      <c r="H9" s="14">
        <f t="shared" ref="H9:H30" si="0">DAYS360(J9,I9,FALSE)/30</f>
        <v>-6.9666666666666668</v>
      </c>
      <c r="I9" s="12">
        <v>43952</v>
      </c>
      <c r="J9" s="12">
        <v>44165</v>
      </c>
      <c r="K9" s="12" t="s">
        <v>79</v>
      </c>
    </row>
    <row r="10" spans="1:11" ht="30" customHeight="1" x14ac:dyDescent="0.3">
      <c r="A10" s="32">
        <v>6</v>
      </c>
      <c r="B10" s="11" t="s">
        <v>5</v>
      </c>
      <c r="C10" s="1" t="s">
        <v>21</v>
      </c>
      <c r="D10" s="1" t="s">
        <v>71</v>
      </c>
      <c r="E10" s="6">
        <v>65</v>
      </c>
      <c r="F10" s="10" t="s">
        <v>19</v>
      </c>
      <c r="G10" s="3" t="s">
        <v>3</v>
      </c>
      <c r="H10" s="14">
        <f t="shared" si="0"/>
        <v>-10.966666666666667</v>
      </c>
      <c r="I10" s="12">
        <v>43952</v>
      </c>
      <c r="J10" s="12">
        <v>44286</v>
      </c>
      <c r="K10" s="12" t="s">
        <v>79</v>
      </c>
    </row>
    <row r="11" spans="1:11" ht="30" customHeight="1" x14ac:dyDescent="0.3">
      <c r="A11" s="32">
        <v>7</v>
      </c>
      <c r="B11" s="11" t="s">
        <v>5</v>
      </c>
      <c r="C11" s="1" t="s">
        <v>22</v>
      </c>
      <c r="D11" s="1" t="s">
        <v>73</v>
      </c>
      <c r="E11" s="6">
        <v>120</v>
      </c>
      <c r="F11" s="10" t="s">
        <v>18</v>
      </c>
      <c r="G11" s="3" t="s">
        <v>3</v>
      </c>
      <c r="H11" s="14">
        <f t="shared" si="0"/>
        <v>-6.9666666666666668</v>
      </c>
      <c r="I11" s="12">
        <v>43952</v>
      </c>
      <c r="J11" s="12">
        <v>44165</v>
      </c>
      <c r="K11" s="12" t="s">
        <v>79</v>
      </c>
    </row>
    <row r="12" spans="1:11" ht="30" customHeight="1" x14ac:dyDescent="0.3">
      <c r="A12" s="32">
        <v>8</v>
      </c>
      <c r="B12" s="11" t="s">
        <v>5</v>
      </c>
      <c r="C12" s="1" t="s">
        <v>62</v>
      </c>
      <c r="D12" s="1" t="s">
        <v>56</v>
      </c>
      <c r="E12" s="6">
        <v>200</v>
      </c>
      <c r="F12" s="10" t="s">
        <v>18</v>
      </c>
      <c r="G12" s="3" t="s">
        <v>10</v>
      </c>
      <c r="H12" s="14">
        <f t="shared" si="0"/>
        <v>-6.9666666666666668</v>
      </c>
      <c r="I12" s="12">
        <v>43952</v>
      </c>
      <c r="J12" s="12">
        <v>44165</v>
      </c>
      <c r="K12" s="12" t="s">
        <v>79</v>
      </c>
    </row>
    <row r="13" spans="1:11" ht="30" customHeight="1" x14ac:dyDescent="0.3">
      <c r="A13" s="32">
        <v>9</v>
      </c>
      <c r="B13" s="11" t="s">
        <v>5</v>
      </c>
      <c r="C13" s="1" t="s">
        <v>63</v>
      </c>
      <c r="D13" s="1" t="s">
        <v>57</v>
      </c>
      <c r="E13" s="6">
        <v>150</v>
      </c>
      <c r="F13" s="10" t="s">
        <v>26</v>
      </c>
      <c r="G13" s="3" t="s">
        <v>10</v>
      </c>
      <c r="H13" s="14">
        <f t="shared" si="0"/>
        <v>-6.9666666666666668</v>
      </c>
      <c r="I13" s="12">
        <v>43952</v>
      </c>
      <c r="J13" s="12">
        <v>44165</v>
      </c>
      <c r="K13" s="12" t="s">
        <v>79</v>
      </c>
    </row>
    <row r="14" spans="1:11" ht="30" customHeight="1" x14ac:dyDescent="0.3">
      <c r="A14" s="32">
        <v>10</v>
      </c>
      <c r="B14" s="11" t="s">
        <v>5</v>
      </c>
      <c r="C14" s="1" t="s">
        <v>64</v>
      </c>
      <c r="D14" s="1" t="s">
        <v>58</v>
      </c>
      <c r="E14" s="6">
        <v>90</v>
      </c>
      <c r="F14" s="10" t="s">
        <v>18</v>
      </c>
      <c r="G14" s="3" t="s">
        <v>10</v>
      </c>
      <c r="H14" s="14">
        <f t="shared" si="0"/>
        <v>-6.9666666666666668</v>
      </c>
      <c r="I14" s="12">
        <v>43952</v>
      </c>
      <c r="J14" s="12">
        <v>44165</v>
      </c>
      <c r="K14" s="12" t="s">
        <v>79</v>
      </c>
    </row>
    <row r="15" spans="1:11" ht="30" customHeight="1" x14ac:dyDescent="0.3">
      <c r="A15" s="32">
        <v>11</v>
      </c>
      <c r="B15" s="11" t="s">
        <v>5</v>
      </c>
      <c r="C15" s="1" t="s">
        <v>65</v>
      </c>
      <c r="D15" s="1" t="s">
        <v>59</v>
      </c>
      <c r="E15" s="6">
        <v>120</v>
      </c>
      <c r="F15" s="10" t="s">
        <v>26</v>
      </c>
      <c r="G15" s="3" t="s">
        <v>10</v>
      </c>
      <c r="H15" s="14">
        <f t="shared" si="0"/>
        <v>-6.9666666666666668</v>
      </c>
      <c r="I15" s="12">
        <v>43952</v>
      </c>
      <c r="J15" s="12">
        <v>44165</v>
      </c>
      <c r="K15" s="12" t="s">
        <v>79</v>
      </c>
    </row>
    <row r="16" spans="1:11" ht="30" customHeight="1" x14ac:dyDescent="0.3">
      <c r="A16" s="32">
        <v>12</v>
      </c>
      <c r="B16" s="11" t="s">
        <v>5</v>
      </c>
      <c r="C16" s="1" t="s">
        <v>66</v>
      </c>
      <c r="D16" s="1" t="s">
        <v>60</v>
      </c>
      <c r="E16" s="6">
        <v>60</v>
      </c>
      <c r="F16" s="10" t="s">
        <v>19</v>
      </c>
      <c r="G16" s="3" t="s">
        <v>10</v>
      </c>
      <c r="H16" s="14">
        <f t="shared" si="0"/>
        <v>-6.9666666666666668</v>
      </c>
      <c r="I16" s="12">
        <v>43952</v>
      </c>
      <c r="J16" s="12">
        <v>44165</v>
      </c>
      <c r="K16" s="12" t="s">
        <v>79</v>
      </c>
    </row>
    <row r="17" spans="1:11" ht="30" customHeight="1" x14ac:dyDescent="0.3">
      <c r="A17" s="32">
        <v>13</v>
      </c>
      <c r="B17" s="11" t="s">
        <v>5</v>
      </c>
      <c r="C17" s="1" t="s">
        <v>70</v>
      </c>
      <c r="D17" s="1" t="s">
        <v>75</v>
      </c>
      <c r="E17" s="6">
        <v>60</v>
      </c>
      <c r="F17" s="10" t="s">
        <v>19</v>
      </c>
      <c r="G17" s="3" t="s">
        <v>3</v>
      </c>
      <c r="H17" s="14">
        <f t="shared" si="0"/>
        <v>-6.9666666666666668</v>
      </c>
      <c r="I17" s="12">
        <v>43952</v>
      </c>
      <c r="J17" s="12">
        <v>44165</v>
      </c>
      <c r="K17" s="12" t="s">
        <v>79</v>
      </c>
    </row>
    <row r="18" spans="1:11" ht="30" customHeight="1" x14ac:dyDescent="0.3">
      <c r="A18" s="32">
        <v>14</v>
      </c>
      <c r="B18" s="11" t="s">
        <v>5</v>
      </c>
      <c r="C18" s="1" t="s">
        <v>48</v>
      </c>
      <c r="D18" s="1" t="s">
        <v>39</v>
      </c>
      <c r="E18" s="2">
        <v>150</v>
      </c>
      <c r="F18" s="10" t="s">
        <v>18</v>
      </c>
      <c r="G18" s="3" t="s">
        <v>41</v>
      </c>
      <c r="H18" s="14">
        <f t="shared" si="0"/>
        <v>-6.9666666666666668</v>
      </c>
      <c r="I18" s="12">
        <v>43952</v>
      </c>
      <c r="J18" s="12">
        <v>44165</v>
      </c>
      <c r="K18" s="12" t="s">
        <v>79</v>
      </c>
    </row>
    <row r="19" spans="1:11" ht="30" customHeight="1" x14ac:dyDescent="0.3">
      <c r="A19" s="32">
        <v>15</v>
      </c>
      <c r="B19" s="11" t="s">
        <v>5</v>
      </c>
      <c r="C19" s="1" t="s">
        <v>49</v>
      </c>
      <c r="D19" s="1" t="s">
        <v>40</v>
      </c>
      <c r="E19" s="2">
        <v>150</v>
      </c>
      <c r="F19" s="10" t="s">
        <v>18</v>
      </c>
      <c r="G19" s="3" t="s">
        <v>11</v>
      </c>
      <c r="H19" s="14">
        <f t="shared" si="0"/>
        <v>-10.966666666666667</v>
      </c>
      <c r="I19" s="12">
        <v>43952</v>
      </c>
      <c r="J19" s="12">
        <v>44286</v>
      </c>
      <c r="K19" s="12" t="s">
        <v>79</v>
      </c>
    </row>
    <row r="20" spans="1:11" ht="30" customHeight="1" x14ac:dyDescent="0.3">
      <c r="A20" s="32">
        <v>16</v>
      </c>
      <c r="B20" s="11" t="s">
        <v>5</v>
      </c>
      <c r="C20" s="1" t="s">
        <v>50</v>
      </c>
      <c r="D20" s="1" t="s">
        <v>42</v>
      </c>
      <c r="E20" s="2">
        <v>120</v>
      </c>
      <c r="F20" s="10" t="s">
        <v>19</v>
      </c>
      <c r="G20" s="3" t="s">
        <v>11</v>
      </c>
      <c r="H20" s="14">
        <f t="shared" si="0"/>
        <v>-9.9666666666666668</v>
      </c>
      <c r="I20" s="12">
        <v>43952</v>
      </c>
      <c r="J20" s="12">
        <v>44255</v>
      </c>
      <c r="K20" s="12" t="s">
        <v>79</v>
      </c>
    </row>
    <row r="21" spans="1:11" ht="30" customHeight="1" x14ac:dyDescent="0.3">
      <c r="A21" s="32">
        <v>17</v>
      </c>
      <c r="B21" s="11" t="s">
        <v>5</v>
      </c>
      <c r="C21" s="1" t="s">
        <v>51</v>
      </c>
      <c r="D21" s="1" t="s">
        <v>43</v>
      </c>
      <c r="E21" s="2">
        <v>80</v>
      </c>
      <c r="F21" s="10" t="s">
        <v>19</v>
      </c>
      <c r="G21" s="3" t="s">
        <v>11</v>
      </c>
      <c r="H21" s="14">
        <f t="shared" si="0"/>
        <v>-6.9666666666666668</v>
      </c>
      <c r="I21" s="12">
        <v>43952</v>
      </c>
      <c r="J21" s="12">
        <v>44165</v>
      </c>
      <c r="K21" s="12" t="s">
        <v>79</v>
      </c>
    </row>
    <row r="22" spans="1:11" ht="30" customHeight="1" x14ac:dyDescent="0.3">
      <c r="A22" s="32">
        <v>18</v>
      </c>
      <c r="B22" s="11" t="s">
        <v>5</v>
      </c>
      <c r="C22" s="1" t="s">
        <v>52</v>
      </c>
      <c r="D22" s="1" t="s">
        <v>44</v>
      </c>
      <c r="E22" s="2">
        <v>100</v>
      </c>
      <c r="F22" s="10" t="s">
        <v>19</v>
      </c>
      <c r="G22" s="3" t="s">
        <v>45</v>
      </c>
      <c r="H22" s="14">
        <f t="shared" si="0"/>
        <v>-6.9666666666666668</v>
      </c>
      <c r="I22" s="12">
        <v>43952</v>
      </c>
      <c r="J22" s="12">
        <v>44165</v>
      </c>
      <c r="K22" s="12" t="s">
        <v>79</v>
      </c>
    </row>
    <row r="23" spans="1:11" ht="30" customHeight="1" x14ac:dyDescent="0.3">
      <c r="A23" s="32">
        <v>19</v>
      </c>
      <c r="B23" s="11" t="s">
        <v>5</v>
      </c>
      <c r="C23" s="1" t="s">
        <v>53</v>
      </c>
      <c r="D23" s="1" t="s">
        <v>72</v>
      </c>
      <c r="E23" s="2">
        <v>80</v>
      </c>
      <c r="F23" s="10" t="s">
        <v>19</v>
      </c>
      <c r="G23" s="3" t="s">
        <v>45</v>
      </c>
      <c r="H23" s="14">
        <f t="shared" si="0"/>
        <v>-6.9666666666666668</v>
      </c>
      <c r="I23" s="12">
        <v>43952</v>
      </c>
      <c r="J23" s="12">
        <v>44165</v>
      </c>
      <c r="K23" s="12" t="s">
        <v>79</v>
      </c>
    </row>
    <row r="24" spans="1:11" ht="30" customHeight="1" x14ac:dyDescent="0.3">
      <c r="A24" s="32">
        <v>20</v>
      </c>
      <c r="B24" s="11" t="s">
        <v>5</v>
      </c>
      <c r="C24" s="1" t="s">
        <v>54</v>
      </c>
      <c r="D24" s="1" t="s">
        <v>46</v>
      </c>
      <c r="E24" s="2">
        <v>480</v>
      </c>
      <c r="F24" s="10" t="s">
        <v>19</v>
      </c>
      <c r="G24" s="3" t="s">
        <v>11</v>
      </c>
      <c r="H24" s="14">
        <f t="shared" si="0"/>
        <v>-9.9666666666666668</v>
      </c>
      <c r="I24" s="12">
        <v>43952</v>
      </c>
      <c r="J24" s="12">
        <v>44255</v>
      </c>
      <c r="K24" s="12" t="s">
        <v>79</v>
      </c>
    </row>
    <row r="25" spans="1:11" s="24" customFormat="1" ht="30" customHeight="1" x14ac:dyDescent="0.3">
      <c r="A25" s="32">
        <v>21</v>
      </c>
      <c r="B25" s="11" t="s">
        <v>5</v>
      </c>
      <c r="C25" s="1" t="s">
        <v>55</v>
      </c>
      <c r="D25" s="1" t="s">
        <v>47</v>
      </c>
      <c r="E25" s="2">
        <v>100</v>
      </c>
      <c r="F25" s="10" t="s">
        <v>19</v>
      </c>
      <c r="G25" s="3" t="s">
        <v>11</v>
      </c>
      <c r="H25" s="14">
        <f t="shared" si="0"/>
        <v>-6.9666666666666668</v>
      </c>
      <c r="I25" s="12">
        <v>43952</v>
      </c>
      <c r="J25" s="12">
        <v>44165</v>
      </c>
      <c r="K25" s="12" t="s">
        <v>79</v>
      </c>
    </row>
    <row r="26" spans="1:11" s="24" customFormat="1" ht="30" customHeight="1" x14ac:dyDescent="0.3">
      <c r="A26" s="32">
        <v>22</v>
      </c>
      <c r="B26" s="11" t="s">
        <v>6</v>
      </c>
      <c r="C26" s="1" t="s">
        <v>82</v>
      </c>
      <c r="D26" s="1" t="s">
        <v>83</v>
      </c>
      <c r="E26" s="2">
        <v>80</v>
      </c>
      <c r="F26" s="10" t="s">
        <v>84</v>
      </c>
      <c r="G26" s="3" t="s">
        <v>68</v>
      </c>
      <c r="H26" s="14">
        <f t="shared" si="0"/>
        <v>-9.9666666666666668</v>
      </c>
      <c r="I26" s="12">
        <v>43952</v>
      </c>
      <c r="J26" s="12">
        <v>44255</v>
      </c>
      <c r="K26" s="12" t="s">
        <v>79</v>
      </c>
    </row>
    <row r="27" spans="1:11" ht="30" customHeight="1" x14ac:dyDescent="0.3">
      <c r="A27" s="32">
        <v>23</v>
      </c>
      <c r="B27" s="11" t="s">
        <v>6</v>
      </c>
      <c r="C27" s="1" t="s">
        <v>69</v>
      </c>
      <c r="D27" s="1" t="s">
        <v>67</v>
      </c>
      <c r="E27" s="2">
        <v>60</v>
      </c>
      <c r="F27" s="10" t="s">
        <v>19</v>
      </c>
      <c r="G27" s="3" t="s">
        <v>68</v>
      </c>
      <c r="H27" s="14">
        <f t="shared" si="0"/>
        <v>-6.9666666666666668</v>
      </c>
      <c r="I27" s="12">
        <v>43952</v>
      </c>
      <c r="J27" s="12">
        <v>44165</v>
      </c>
      <c r="K27" s="12" t="s">
        <v>79</v>
      </c>
    </row>
    <row r="28" spans="1:11" ht="30" customHeight="1" x14ac:dyDescent="0.3">
      <c r="A28" s="32">
        <v>24</v>
      </c>
      <c r="B28" s="11" t="s">
        <v>7</v>
      </c>
      <c r="C28" s="1" t="s">
        <v>34</v>
      </c>
      <c r="D28" s="1" t="s">
        <v>33</v>
      </c>
      <c r="E28" s="6">
        <v>80</v>
      </c>
      <c r="F28" s="10" t="s">
        <v>19</v>
      </c>
      <c r="G28" s="3" t="s">
        <v>12</v>
      </c>
      <c r="H28" s="14">
        <f t="shared" si="0"/>
        <v>-6.9666666666666668</v>
      </c>
      <c r="I28" s="12">
        <v>43952</v>
      </c>
      <c r="J28" s="12">
        <v>44165</v>
      </c>
      <c r="K28" s="12" t="s">
        <v>79</v>
      </c>
    </row>
    <row r="29" spans="1:11" ht="30" customHeight="1" x14ac:dyDescent="0.3">
      <c r="A29" s="32">
        <v>25</v>
      </c>
      <c r="B29" s="11" t="s">
        <v>7</v>
      </c>
      <c r="C29" s="1" t="s">
        <v>35</v>
      </c>
      <c r="D29" s="1" t="s">
        <v>25</v>
      </c>
      <c r="E29" s="6">
        <v>450</v>
      </c>
      <c r="F29" s="10" t="s">
        <v>18</v>
      </c>
      <c r="G29" s="3" t="s">
        <v>12</v>
      </c>
      <c r="H29" s="14">
        <f t="shared" si="0"/>
        <v>-10.966666666666667</v>
      </c>
      <c r="I29" s="12">
        <v>43952</v>
      </c>
      <c r="J29" s="12">
        <v>44286</v>
      </c>
      <c r="K29" s="12" t="s">
        <v>79</v>
      </c>
    </row>
    <row r="30" spans="1:11" ht="30" customHeight="1" x14ac:dyDescent="0.3">
      <c r="A30" s="32">
        <v>26</v>
      </c>
      <c r="B30" s="11" t="s">
        <v>7</v>
      </c>
      <c r="C30" s="1" t="s">
        <v>36</v>
      </c>
      <c r="D30" s="1" t="s">
        <v>27</v>
      </c>
      <c r="E30" s="2">
        <v>1000</v>
      </c>
      <c r="F30" s="30" t="s">
        <v>26</v>
      </c>
      <c r="G30" s="3" t="s">
        <v>28</v>
      </c>
      <c r="H30" s="14">
        <f t="shared" si="0"/>
        <v>-10.966666666666667</v>
      </c>
      <c r="I30" s="12">
        <v>43952</v>
      </c>
      <c r="J30" s="12">
        <v>44286</v>
      </c>
      <c r="K30" s="12" t="s">
        <v>79</v>
      </c>
    </row>
    <row r="33" spans="2:11" s="7" customFormat="1" x14ac:dyDescent="0.3">
      <c r="B33" s="29"/>
      <c r="C33" s="8"/>
      <c r="D33" s="5"/>
      <c r="E33" s="25"/>
      <c r="F33" s="16"/>
      <c r="G33" s="5"/>
      <c r="H33" s="15"/>
      <c r="I33" s="13"/>
      <c r="J33" s="13"/>
      <c r="K33" s="13"/>
    </row>
  </sheetData>
  <dataConsolidate/>
  <mergeCells count="10">
    <mergeCell ref="B1:K1"/>
    <mergeCell ref="A3:A4"/>
    <mergeCell ref="G3:G4"/>
    <mergeCell ref="H3:J3"/>
    <mergeCell ref="K3:K4"/>
    <mergeCell ref="E3:E4"/>
    <mergeCell ref="F3:F4"/>
    <mergeCell ref="B3:B4"/>
    <mergeCell ref="C3:C4"/>
    <mergeCell ref="D3:D4"/>
  </mergeCells>
  <phoneticPr fontId="1" type="noConversion"/>
  <pageMargins left="0" right="0" top="0.19685039370078741" bottom="0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과제목록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mfds</dc:creator>
  <cp:lastModifiedBy>Administrator</cp:lastModifiedBy>
  <cp:lastPrinted>2020-02-04T23:32:32Z</cp:lastPrinted>
  <dcterms:created xsi:type="dcterms:W3CDTF">2019-01-29T01:10:44Z</dcterms:created>
  <dcterms:modified xsi:type="dcterms:W3CDTF">2020-02-05T07:25:38Z</dcterms:modified>
</cp:coreProperties>
</file>